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91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20" i="1" l="1"/>
  <c r="C3" i="1" l="1"/>
  <c r="C19" i="1" l="1"/>
  <c r="C24" i="1" l="1"/>
</calcChain>
</file>

<file path=xl/sharedStrings.xml><?xml version="1.0" encoding="utf-8"?>
<sst xmlns="http://schemas.openxmlformats.org/spreadsheetml/2006/main" count="47" uniqueCount="47">
  <si>
    <t>№ п/п</t>
  </si>
  <si>
    <t>Наименование услуги</t>
  </si>
  <si>
    <t>Среднемесячная доля расходов на содержание и ремонт общего имущества в расчёте на 1м2 общей площади помещений собственников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</si>
  <si>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</si>
  <si>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</si>
  <si>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</si>
  <si>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</si>
  <si>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</si>
  <si>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</si>
  <si>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</si>
  <si>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1.4</t>
  </si>
  <si>
    <t>1.5</t>
  </si>
  <si>
    <t>Содержание лифтового оборудования</t>
  </si>
  <si>
    <t>1.6</t>
  </si>
  <si>
    <t>Техническое содержание, в том числе гидравлические испытания ЦО</t>
  </si>
  <si>
    <t>1.7</t>
  </si>
  <si>
    <t>Дератизация</t>
  </si>
  <si>
    <t>1.8</t>
  </si>
  <si>
    <t>Дезинсекция</t>
  </si>
  <si>
    <t>1.9</t>
  </si>
  <si>
    <t>Пожзащита</t>
  </si>
  <si>
    <t>1.10</t>
  </si>
  <si>
    <t>Лабораторные испытания и измерения</t>
  </si>
  <si>
    <t>1.11</t>
  </si>
  <si>
    <t>1.12</t>
  </si>
  <si>
    <t>Аварийно-диспетчерское обслуживание</t>
  </si>
  <si>
    <t>Начисление и сбор платежей</t>
  </si>
  <si>
    <t>Учёт и регистрация граждан</t>
  </si>
  <si>
    <t>2.</t>
  </si>
  <si>
    <t>Текущий ремонт:</t>
  </si>
  <si>
    <t>2.1</t>
  </si>
  <si>
    <t>2.2</t>
  </si>
  <si>
    <t>2.3</t>
  </si>
  <si>
    <t>Работы по согласованию с Советом дома</t>
  </si>
  <si>
    <t>3.</t>
  </si>
  <si>
    <t>Управление</t>
  </si>
  <si>
    <t>Плата за содержание и ремонт общего имущества</t>
  </si>
  <si>
    <t>Содержание и уборка мусоропровода</t>
  </si>
  <si>
    <t>Вознаграждение председателю Совета дома</t>
  </si>
  <si>
    <t>1.13</t>
  </si>
  <si>
    <t>1.14</t>
  </si>
  <si>
    <t>Уборка лестничных клеток</t>
  </si>
  <si>
    <t>Обслуживание общедомового газового оборудования</t>
  </si>
  <si>
    <t>1.15</t>
  </si>
  <si>
    <t>Размер платы за содержание и ремонт жилого помещения, утверждённый собственниками многоквартирного дома по адресу: пр.Дзержинского,140                      с 01.10.2016г.</t>
  </si>
  <si>
    <t>Доходы от использования общедомового имущества (44625,7)</t>
  </si>
  <si>
    <t>Остаток денежных средств по ИТ (356839,29)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</si>
</sst>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49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tabSelected="1" topLeftCell="A3" zoomScale="120" zoomScaleNormal="120" workbookViewId="0">
      <selection activeCell="E21" sqref="E21"/>
    </sheetView>
  </sheetViews>
  <sheetFormatPr defaultRowHeight="15" x14ac:dyDescent="0.25"/>
  <cols>
    <col min="1" max="1" width="4.5703125" style="1" customWidth="1"/>
    <col min="2" max="2" width="67.85546875" style="1" customWidth="1"/>
    <col min="3" max="3" width="12.42578125" style="1" customWidth="1"/>
    <col min="5" max="5" width="12" customWidth="1"/>
  </cols>
  <sheetData>
    <row r="1" spans="1:3" ht="53.65" customHeight="1" x14ac:dyDescent="0.25">
      <c r="A1" s="15" t="s">
        <v>44</v>
      </c>
      <c r="B1" s="15"/>
      <c r="C1" s="15"/>
    </row>
    <row r="2" spans="1:3" ht="228" x14ac:dyDescent="0.25">
      <c r="A2" s="2" t="s">
        <v>0</v>
      </c>
      <c r="B2" s="2" t="s">
        <v>1</v>
      </c>
      <c r="C2" s="2" t="s">
        <v>2</v>
      </c>
    </row>
    <row r="3" spans="1:3" ht="17.100000000000001" customHeight="1" x14ac:dyDescent="0.25">
      <c r="A3" s="3" t="s">
        <v>3</v>
      </c>
      <c r="B3" s="4" t="s">
        <v>4</v>
      </c>
      <c r="C3" s="5">
        <f>SUM(C4:C18)</f>
        <v>20.48</v>
      </c>
    </row>
    <row r="4" spans="1:3" ht="17.100000000000001" customHeight="1" x14ac:dyDescent="0.25">
      <c r="A4" s="6" t="s">
        <v>5</v>
      </c>
      <c r="B4" s="7" t="s">
        <v>6</v>
      </c>
      <c r="C4" s="8">
        <v>4.33</v>
      </c>
    </row>
    <row r="5" spans="1:3" ht="17.100000000000001" customHeight="1" x14ac:dyDescent="0.25">
      <c r="A5" s="6" t="s">
        <v>7</v>
      </c>
      <c r="B5" s="7" t="s">
        <v>37</v>
      </c>
      <c r="C5" s="8">
        <v>1.85</v>
      </c>
    </row>
    <row r="6" spans="1:3" ht="17.100000000000001" customHeight="1" x14ac:dyDescent="0.25">
      <c r="A6" s="6" t="s">
        <v>8</v>
      </c>
      <c r="B6" s="7" t="s">
        <v>41</v>
      </c>
      <c r="C6" s="8">
        <v>2.5099999999999998</v>
      </c>
    </row>
    <row r="7" spans="1:3" ht="17.100000000000001" customHeight="1" x14ac:dyDescent="0.25">
      <c r="A7" s="6" t="s">
        <v>10</v>
      </c>
      <c r="B7" s="7" t="s">
        <v>9</v>
      </c>
      <c r="C7" s="8">
        <v>1.7</v>
      </c>
    </row>
    <row r="8" spans="1:3" ht="17.100000000000001" customHeight="1" x14ac:dyDescent="0.25">
      <c r="A8" s="6" t="s">
        <v>11</v>
      </c>
      <c r="B8" s="7" t="s">
        <v>12</v>
      </c>
      <c r="C8" s="8">
        <v>2.76</v>
      </c>
    </row>
    <row r="9" spans="1:3" ht="17.100000000000001" customHeight="1" x14ac:dyDescent="0.25">
      <c r="A9" s="6" t="s">
        <v>13</v>
      </c>
      <c r="B9" s="9" t="s">
        <v>14</v>
      </c>
      <c r="C9" s="8">
        <v>1.89</v>
      </c>
    </row>
    <row r="10" spans="1:3" ht="17.100000000000001" customHeight="1" x14ac:dyDescent="0.25">
      <c r="A10" s="6" t="s">
        <v>15</v>
      </c>
      <c r="B10" s="7" t="s">
        <v>16</v>
      </c>
      <c r="C10" s="8">
        <v>0.05</v>
      </c>
    </row>
    <row r="11" spans="1:3" ht="17.100000000000001" customHeight="1" x14ac:dyDescent="0.25">
      <c r="A11" s="6" t="s">
        <v>17</v>
      </c>
      <c r="B11" s="7" t="s">
        <v>18</v>
      </c>
      <c r="C11" s="8">
        <v>0.13</v>
      </c>
    </row>
    <row r="12" spans="1:3" ht="17.100000000000001" customHeight="1" x14ac:dyDescent="0.25">
      <c r="A12" s="6" t="s">
        <v>19</v>
      </c>
      <c r="B12" s="7" t="s">
        <v>20</v>
      </c>
      <c r="C12" s="8">
        <v>0.08</v>
      </c>
    </row>
    <row r="13" spans="1:3" ht="17.100000000000001" customHeight="1" x14ac:dyDescent="0.25">
      <c r="A13" s="6" t="s">
        <v>21</v>
      </c>
      <c r="B13" s="7" t="s">
        <v>22</v>
      </c>
      <c r="C13" s="8">
        <v>0.25</v>
      </c>
    </row>
    <row r="14" spans="1:3" ht="17.100000000000001" customHeight="1" x14ac:dyDescent="0.25">
      <c r="A14" s="6" t="s">
        <v>23</v>
      </c>
      <c r="B14" s="7" t="s">
        <v>42</v>
      </c>
      <c r="C14" s="8">
        <v>0.04</v>
      </c>
    </row>
    <row r="15" spans="1:3" ht="17.100000000000001" customHeight="1" x14ac:dyDescent="0.25">
      <c r="A15" s="6" t="s">
        <v>24</v>
      </c>
      <c r="B15" s="7" t="s">
        <v>25</v>
      </c>
      <c r="C15" s="8">
        <v>0.94</v>
      </c>
    </row>
    <row r="16" spans="1:3" ht="17.100000000000001" customHeight="1" x14ac:dyDescent="0.25">
      <c r="A16" s="6" t="s">
        <v>39</v>
      </c>
      <c r="B16" s="7" t="s">
        <v>26</v>
      </c>
      <c r="C16" s="8">
        <v>2.2599999999999998</v>
      </c>
    </row>
    <row r="17" spans="1:3" ht="17.100000000000001" customHeight="1" x14ac:dyDescent="0.25">
      <c r="A17" s="6" t="s">
        <v>40</v>
      </c>
      <c r="B17" s="7" t="s">
        <v>27</v>
      </c>
      <c r="C17" s="8">
        <v>0.19</v>
      </c>
    </row>
    <row r="18" spans="1:3" ht="17.100000000000001" customHeight="1" x14ac:dyDescent="0.25">
      <c r="A18" s="6" t="s">
        <v>43</v>
      </c>
      <c r="B18" s="7" t="s">
        <v>38</v>
      </c>
      <c r="C18" s="8">
        <v>1.5</v>
      </c>
    </row>
    <row r="19" spans="1:3" ht="17.100000000000001" customHeight="1" x14ac:dyDescent="0.25">
      <c r="A19" s="10" t="s">
        <v>28</v>
      </c>
      <c r="B19" s="4" t="s">
        <v>29</v>
      </c>
      <c r="C19" s="5">
        <f>SUM(C20:C22)</f>
        <v>2.5600000000000005</v>
      </c>
    </row>
    <row r="20" spans="1:3" ht="17.100000000000001" customHeight="1" x14ac:dyDescent="0.25">
      <c r="A20" s="6" t="s">
        <v>30</v>
      </c>
      <c r="B20" s="9" t="s">
        <v>45</v>
      </c>
      <c r="C20" s="8">
        <f>-0.24-0.73</f>
        <v>-0.97</v>
      </c>
    </row>
    <row r="21" spans="1:3" ht="17.100000000000001" customHeight="1" x14ac:dyDescent="0.25">
      <c r="A21" s="6" t="s">
        <v>31</v>
      </c>
      <c r="B21" s="9" t="s">
        <v>46</v>
      </c>
      <c r="C21" s="8">
        <v>-7.77</v>
      </c>
    </row>
    <row r="22" spans="1:3" ht="17.100000000000001" customHeight="1" x14ac:dyDescent="0.25">
      <c r="A22" s="6" t="s">
        <v>32</v>
      </c>
      <c r="B22" s="7" t="s">
        <v>33</v>
      </c>
      <c r="C22" s="8">
        <v>11.3</v>
      </c>
    </row>
    <row r="23" spans="1:3" ht="17.100000000000001" customHeight="1" x14ac:dyDescent="0.25">
      <c r="A23" s="10" t="s">
        <v>34</v>
      </c>
      <c r="B23" s="4" t="s">
        <v>35</v>
      </c>
      <c r="C23" s="5">
        <v>3.26</v>
      </c>
    </row>
    <row r="24" spans="1:3" s="14" customFormat="1" ht="26.1" customHeight="1" x14ac:dyDescent="0.25">
      <c r="A24" s="11"/>
      <c r="B24" s="12" t="s">
        <v>36</v>
      </c>
      <c r="C24" s="13">
        <f>C3+C19+C23</f>
        <v>26.299999999999997</v>
      </c>
    </row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10</cp:revision>
  <cp:lastPrinted>2016-10-03T05:40:26Z</cp:lastPrinted>
  <dcterms:created xsi:type="dcterms:W3CDTF">2006-09-16T00:00:00Z</dcterms:created>
  <dcterms:modified xsi:type="dcterms:W3CDTF">2016-10-03T06:12:23Z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